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F28" i="1" s="1"/>
  <c r="D18" i="1" l="1"/>
  <c r="F18" i="1" s="1"/>
  <c r="D48" i="1"/>
  <c r="F48" i="1" s="1"/>
  <c r="D38" i="1"/>
  <c r="F38" i="1" s="1"/>
  <c r="F49" i="1" l="1"/>
  <c r="D49" i="1"/>
</calcChain>
</file>

<file path=xl/sharedStrings.xml><?xml version="1.0" encoding="utf-8"?>
<sst xmlns="http://schemas.openxmlformats.org/spreadsheetml/2006/main" count="168" uniqueCount="138">
  <si>
    <t>COLEGIUL NAŢIONAL  "SILVANIA " ZALAU</t>
  </si>
  <si>
    <r>
      <t xml:space="preserve">                                    </t>
    </r>
    <r>
      <rPr>
        <b/>
        <sz val="12"/>
        <rFont val="Arial"/>
        <family val="2"/>
        <charset val="238"/>
      </rPr>
      <t xml:space="preserve">CLASELE COLEGIULUI   2005/2006 </t>
    </r>
  </si>
  <si>
    <t xml:space="preserve">CLASELE COLEGIULUI  </t>
  </si>
  <si>
    <t>NR.</t>
  </si>
  <si>
    <t>CLASA</t>
  </si>
  <si>
    <t>SPECIALIZAREA</t>
  </si>
  <si>
    <t>Nr</t>
  </si>
  <si>
    <t>DIRIGINTE</t>
  </si>
  <si>
    <t>Sala/</t>
  </si>
  <si>
    <t>CRT.</t>
  </si>
  <si>
    <t>elevi</t>
  </si>
  <si>
    <t xml:space="preserve">Corp </t>
  </si>
  <si>
    <t>V A</t>
  </si>
  <si>
    <t>matematică intensiv</t>
  </si>
  <si>
    <t>DOSPINESCU LIANA</t>
  </si>
  <si>
    <t>22/B</t>
  </si>
  <si>
    <t>IX A</t>
  </si>
  <si>
    <t>matematică- informatică, bilingv engleză</t>
  </si>
  <si>
    <t>VLAICU CRISTINA</t>
  </si>
  <si>
    <t>1/A</t>
  </si>
  <si>
    <t>IX B</t>
  </si>
  <si>
    <t>matematică- informatică</t>
  </si>
  <si>
    <t>SZELES BEATA</t>
  </si>
  <si>
    <t>37/C</t>
  </si>
  <si>
    <t>IX C</t>
  </si>
  <si>
    <t>3/A</t>
  </si>
  <si>
    <t>IX D</t>
  </si>
  <si>
    <t>11/A</t>
  </si>
  <si>
    <t>IX E</t>
  </si>
  <si>
    <t>OLAR GABRIELA</t>
  </si>
  <si>
    <t>30/C</t>
  </si>
  <si>
    <t>IX F</t>
  </si>
  <si>
    <t>DAN CLARA</t>
  </si>
  <si>
    <t>34/C</t>
  </si>
  <si>
    <t>IX G</t>
  </si>
  <si>
    <t>ştiinţele naturii</t>
  </si>
  <si>
    <t>CHINȚA IMELDA</t>
  </si>
  <si>
    <t>8/A</t>
  </si>
  <si>
    <t>IX H</t>
  </si>
  <si>
    <t xml:space="preserve">ştiinţele naturii </t>
  </si>
  <si>
    <t>TŐTŐS ZOLTÁN</t>
  </si>
  <si>
    <t>21/B</t>
  </si>
  <si>
    <t>VI A</t>
  </si>
  <si>
    <t>19/B</t>
  </si>
  <si>
    <t>X A</t>
  </si>
  <si>
    <t>31/C</t>
  </si>
  <si>
    <t>X B</t>
  </si>
  <si>
    <t>10/A</t>
  </si>
  <si>
    <t>X C</t>
  </si>
  <si>
    <t>LUCACIU SIMONA</t>
  </si>
  <si>
    <t>2/A</t>
  </si>
  <si>
    <t>X D</t>
  </si>
  <si>
    <t>DEAC PAULA</t>
  </si>
  <si>
    <t>4/A</t>
  </si>
  <si>
    <t>X E</t>
  </si>
  <si>
    <t>REVNIC GHEORGHE</t>
  </si>
  <si>
    <t>24/B</t>
  </si>
  <si>
    <t>X F</t>
  </si>
  <si>
    <t>FAUR ANDREA</t>
  </si>
  <si>
    <t>35/C</t>
  </si>
  <si>
    <t>X G</t>
  </si>
  <si>
    <t>MARIAN ADRIANA</t>
  </si>
  <si>
    <t>16/A</t>
  </si>
  <si>
    <t>X H</t>
  </si>
  <si>
    <t>GASPAR EDIT</t>
  </si>
  <si>
    <t>14a/A</t>
  </si>
  <si>
    <t>VII A</t>
  </si>
  <si>
    <t>ISA LAVINIA</t>
  </si>
  <si>
    <t>18/B</t>
  </si>
  <si>
    <t>XI A</t>
  </si>
  <si>
    <t>CRIȘAN GABRIELA</t>
  </si>
  <si>
    <t>15/A</t>
  </si>
  <si>
    <t>XI B</t>
  </si>
  <si>
    <t>SIMON AMALIA</t>
  </si>
  <si>
    <t>13/A</t>
  </si>
  <si>
    <t>XI C</t>
  </si>
  <si>
    <t>9/A</t>
  </si>
  <si>
    <t>XI D</t>
  </si>
  <si>
    <t>PĂȘTEAN CAMELIA</t>
  </si>
  <si>
    <t>17/A</t>
  </si>
  <si>
    <t>XI E</t>
  </si>
  <si>
    <t>MOCAN PAULA</t>
  </si>
  <si>
    <t>36/C</t>
  </si>
  <si>
    <t>XI F</t>
  </si>
  <si>
    <t>MORAR MONICA</t>
  </si>
  <si>
    <t>33/C</t>
  </si>
  <si>
    <t>XI G</t>
  </si>
  <si>
    <t>28/C</t>
  </si>
  <si>
    <t>XI H</t>
  </si>
  <si>
    <t>SZABÓ KATALIN</t>
  </si>
  <si>
    <t>25/B</t>
  </si>
  <si>
    <t>TOTAL</t>
  </si>
  <si>
    <t>VIII A</t>
  </si>
  <si>
    <t>POP MARIANA</t>
  </si>
  <si>
    <t>20/B</t>
  </si>
  <si>
    <t>XII A</t>
  </si>
  <si>
    <t>COTOI ALINA</t>
  </si>
  <si>
    <t>6/A</t>
  </si>
  <si>
    <t>XII B</t>
  </si>
  <si>
    <t>29/C</t>
  </si>
  <si>
    <t>XII C</t>
  </si>
  <si>
    <t>POP EMILIA</t>
  </si>
  <si>
    <t>7/A</t>
  </si>
  <si>
    <t>XII D</t>
  </si>
  <si>
    <t>MAN CRISTIAN</t>
  </si>
  <si>
    <t>5/A</t>
  </si>
  <si>
    <t>XII E</t>
  </si>
  <si>
    <t>11a/A</t>
  </si>
  <si>
    <t>XII F</t>
  </si>
  <si>
    <t>32/C</t>
  </si>
  <si>
    <t>XII G</t>
  </si>
  <si>
    <t>CORNEA IOANA</t>
  </si>
  <si>
    <t>12/A</t>
  </si>
  <si>
    <t>XII H</t>
  </si>
  <si>
    <t>LASZLO JUDIT</t>
  </si>
  <si>
    <t>14/A</t>
  </si>
  <si>
    <t xml:space="preserve">Director, </t>
  </si>
  <si>
    <t xml:space="preserve">Prof. Morar Florin </t>
  </si>
  <si>
    <t>an scolar 2025 - 2026</t>
  </si>
  <si>
    <t>MINISTERUL EDUCAŢIEI ȘI CERCETĂRII</t>
  </si>
  <si>
    <t>RAD CIPRIAN</t>
  </si>
  <si>
    <t>BULGĂREAN VASILE</t>
  </si>
  <si>
    <t>ILONȚA ANDREI</t>
  </si>
  <si>
    <t>ȚÂRLE MONICA</t>
  </si>
  <si>
    <t>BRIȘAN MARTA</t>
  </si>
  <si>
    <t>COSTEA VALERIA</t>
  </si>
  <si>
    <t>matematică- informatică,intensiv engleză</t>
  </si>
  <si>
    <t>filologie, intensiv engleză</t>
  </si>
  <si>
    <t>matematică-informatică,intensiv informatică</t>
  </si>
  <si>
    <t>CHIS ADRIAN</t>
  </si>
  <si>
    <t>CHERECHES RODICA</t>
  </si>
  <si>
    <t>TURDEAN KATALIN</t>
  </si>
  <si>
    <t>FALUVEGI ERVIN</t>
  </si>
  <si>
    <t>211+26</t>
  </si>
  <si>
    <t>219+30</t>
  </si>
  <si>
    <t>243+30</t>
  </si>
  <si>
    <t>241+27</t>
  </si>
  <si>
    <t>914+113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</si>
</sst>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Lucida Sans Unicode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2" fillId="0" borderId="0" xfId="0" applyFont="1"/>
    <xf numFmtId="15" fontId="2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3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7" xfId="0" applyFont="1" applyBorder="1"/>
    <xf numFmtId="0" fontId="1" fillId="0" borderId="28" xfId="0" applyFont="1" applyBorder="1" applyAlignment="1">
      <alignment horizontal="center"/>
    </xf>
    <xf numFmtId="0" fontId="1" fillId="0" borderId="28" xfId="0" applyFont="1" applyBorder="1"/>
    <xf numFmtId="0" fontId="2" fillId="0" borderId="2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4" fillId="0" borderId="28" xfId="0" applyFont="1" applyBorder="1"/>
    <xf numFmtId="0" fontId="2" fillId="0" borderId="28" xfId="0" applyFont="1" applyBorder="1" applyAlignment="1">
      <alignment horizontal="center"/>
    </xf>
    <xf numFmtId="0" fontId="4" fillId="0" borderId="9" xfId="0" applyFont="1" applyBorder="1"/>
    <xf numFmtId="0" fontId="0" fillId="0" borderId="0" xfId="0" applyAlignment="1">
      <alignment horizontal="center"/>
    </xf>
    <xf numFmtId="0" fontId="1" fillId="0" borderId="33" xfId="0" applyFont="1" applyBorder="1"/>
    <xf numFmtId="0" fontId="1" fillId="0" borderId="3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18" xfId="0" applyFont="1" applyBorder="1"/>
    <xf numFmtId="0" fontId="1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I24" sqref="I24"/>
    </sheetView>
  </sheetViews>
  <sheetFormatPr defaultRowHeight="15" x14ac:dyDescent="0.25"/>
  <cols>
    <col min="1" max="1" width="7" customWidth="1"/>
    <col min="3" max="3" width="41.7109375" customWidth="1"/>
    <col min="4" max="4" width="7.7109375" style="52" customWidth="1"/>
    <col min="5" max="5" width="24.140625" customWidth="1"/>
    <col min="6" max="6" width="9.140625" style="52"/>
  </cols>
  <sheetData>
    <row r="1" spans="1:6" ht="15.75" x14ac:dyDescent="0.25">
      <c r="A1" s="1" t="s">
        <v>119</v>
      </c>
      <c r="B1" s="1"/>
      <c r="C1" s="1"/>
      <c r="D1" s="2"/>
      <c r="E1" s="3"/>
      <c r="F1" s="2"/>
    </row>
    <row r="2" spans="1:6" ht="15.75" x14ac:dyDescent="0.25">
      <c r="A2" s="60" t="s">
        <v>0</v>
      </c>
      <c r="B2" s="60"/>
      <c r="C2" s="60"/>
      <c r="D2" s="2"/>
      <c r="E2" s="3"/>
      <c r="F2" s="2"/>
    </row>
    <row r="3" spans="1:6" ht="15.75" x14ac:dyDescent="0.25">
      <c r="A3" s="4"/>
      <c r="B3" s="4"/>
      <c r="C3" s="4"/>
      <c r="D3" s="2"/>
      <c r="E3" s="3"/>
      <c r="F3" s="2"/>
    </row>
    <row r="4" spans="1:6" ht="16.5" x14ac:dyDescent="0.25">
      <c r="A4" s="1"/>
      <c r="B4" s="5" t="s">
        <v>1</v>
      </c>
      <c r="C4" s="61" t="s">
        <v>2</v>
      </c>
      <c r="D4" s="61"/>
      <c r="E4" s="61"/>
      <c r="F4" s="2"/>
    </row>
    <row r="5" spans="1:6" ht="16.5" x14ac:dyDescent="0.25">
      <c r="A5" s="1"/>
      <c r="B5" s="5"/>
      <c r="C5" s="61" t="s">
        <v>118</v>
      </c>
      <c r="D5" s="61"/>
      <c r="E5" s="61"/>
      <c r="F5" s="2"/>
    </row>
    <row r="6" spans="1:6" ht="16.5" thickBot="1" x14ac:dyDescent="0.3">
      <c r="A6" s="1"/>
      <c r="B6" s="1"/>
      <c r="C6" s="6"/>
      <c r="D6" s="2"/>
      <c r="E6" s="7"/>
      <c r="F6" s="2"/>
    </row>
    <row r="7" spans="1:6" ht="15.75" x14ac:dyDescent="0.25">
      <c r="A7" s="8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10" t="s">
        <v>8</v>
      </c>
    </row>
    <row r="8" spans="1:6" ht="16.5" thickBot="1" x14ac:dyDescent="0.3">
      <c r="A8" s="11" t="s">
        <v>9</v>
      </c>
      <c r="B8" s="12"/>
      <c r="C8" s="12"/>
      <c r="D8" s="13" t="s">
        <v>10</v>
      </c>
      <c r="E8" s="13"/>
      <c r="F8" s="14" t="s">
        <v>11</v>
      </c>
    </row>
    <row r="9" spans="1:6" ht="16.5" thickBot="1" x14ac:dyDescent="0.3">
      <c r="A9" s="15">
        <v>1</v>
      </c>
      <c r="B9" s="16" t="s">
        <v>12</v>
      </c>
      <c r="C9" s="17" t="s">
        <v>13</v>
      </c>
      <c r="D9" s="18">
        <v>26</v>
      </c>
      <c r="E9" s="19" t="s">
        <v>93</v>
      </c>
      <c r="F9" s="20" t="s">
        <v>94</v>
      </c>
    </row>
    <row r="10" spans="1:6" ht="15.75" x14ac:dyDescent="0.25">
      <c r="A10" s="54">
        <v>2</v>
      </c>
      <c r="B10" s="54" t="s">
        <v>16</v>
      </c>
      <c r="C10" s="53" t="s">
        <v>126</v>
      </c>
      <c r="D10" s="21">
        <v>26</v>
      </c>
      <c r="E10" s="22" t="s">
        <v>96</v>
      </c>
      <c r="F10" s="23" t="s">
        <v>97</v>
      </c>
    </row>
    <row r="11" spans="1:6" ht="15.75" x14ac:dyDescent="0.25">
      <c r="A11" s="38">
        <v>3</v>
      </c>
      <c r="B11" s="38" t="s">
        <v>20</v>
      </c>
      <c r="C11" s="25" t="s">
        <v>21</v>
      </c>
      <c r="D11" s="24">
        <v>26</v>
      </c>
      <c r="E11" s="25" t="s">
        <v>132</v>
      </c>
      <c r="F11" s="26" t="s">
        <v>99</v>
      </c>
    </row>
    <row r="12" spans="1:6" ht="15.75" x14ac:dyDescent="0.25">
      <c r="A12" s="38">
        <v>4</v>
      </c>
      <c r="B12" s="38" t="s">
        <v>24</v>
      </c>
      <c r="C12" s="59" t="s">
        <v>128</v>
      </c>
      <c r="D12" s="24">
        <v>26</v>
      </c>
      <c r="E12" s="25" t="s">
        <v>101</v>
      </c>
      <c r="F12" s="26" t="s">
        <v>105</v>
      </c>
    </row>
    <row r="13" spans="1:6" ht="15.75" x14ac:dyDescent="0.25">
      <c r="A13" s="38">
        <v>5</v>
      </c>
      <c r="B13" s="38" t="s">
        <v>26</v>
      </c>
      <c r="C13" s="59" t="s">
        <v>128</v>
      </c>
      <c r="D13" s="24">
        <v>26</v>
      </c>
      <c r="E13" s="25" t="s">
        <v>130</v>
      </c>
      <c r="F13" s="26" t="s">
        <v>25</v>
      </c>
    </row>
    <row r="14" spans="1:6" ht="15.75" x14ac:dyDescent="0.25">
      <c r="A14" s="38">
        <v>6</v>
      </c>
      <c r="B14" s="38" t="s">
        <v>28</v>
      </c>
      <c r="C14" s="25" t="s">
        <v>21</v>
      </c>
      <c r="D14" s="24">
        <v>26</v>
      </c>
      <c r="E14" s="25" t="s">
        <v>129</v>
      </c>
      <c r="F14" s="26" t="s">
        <v>102</v>
      </c>
    </row>
    <row r="15" spans="1:6" ht="15.75" x14ac:dyDescent="0.25">
      <c r="A15" s="38">
        <v>7</v>
      </c>
      <c r="B15" s="38" t="s">
        <v>31</v>
      </c>
      <c r="C15" s="25" t="s">
        <v>127</v>
      </c>
      <c r="D15" s="24">
        <v>28</v>
      </c>
      <c r="E15" s="25" t="s">
        <v>104</v>
      </c>
      <c r="F15" s="26" t="s">
        <v>109</v>
      </c>
    </row>
    <row r="16" spans="1:6" ht="15.75" x14ac:dyDescent="0.25">
      <c r="A16" s="38">
        <v>8</v>
      </c>
      <c r="B16" s="38" t="s">
        <v>34</v>
      </c>
      <c r="C16" s="25" t="s">
        <v>35</v>
      </c>
      <c r="D16" s="24">
        <v>26</v>
      </c>
      <c r="E16" s="25" t="s">
        <v>111</v>
      </c>
      <c r="F16" s="26" t="s">
        <v>112</v>
      </c>
    </row>
    <row r="17" spans="1:6" ht="16.5" thickBot="1" x14ac:dyDescent="0.3">
      <c r="A17" s="40">
        <v>9</v>
      </c>
      <c r="B17" s="40" t="s">
        <v>38</v>
      </c>
      <c r="C17" s="28" t="s">
        <v>39</v>
      </c>
      <c r="D17" s="27">
        <v>27</v>
      </c>
      <c r="E17" s="28" t="s">
        <v>114</v>
      </c>
      <c r="F17" s="29" t="s">
        <v>74</v>
      </c>
    </row>
    <row r="18" spans="1:6" ht="16.5" thickBot="1" x14ac:dyDescent="0.3">
      <c r="A18" s="30"/>
      <c r="B18" s="31"/>
      <c r="C18" s="32"/>
      <c r="D18" s="33">
        <f>SUM(D10:D17)</f>
        <v>211</v>
      </c>
      <c r="E18" s="16" t="s">
        <v>133</v>
      </c>
      <c r="F18" s="34">
        <f>D18+D9</f>
        <v>237</v>
      </c>
    </row>
    <row r="19" spans="1:6" ht="16.5" thickBot="1" x14ac:dyDescent="0.3">
      <c r="A19" s="15">
        <v>10</v>
      </c>
      <c r="B19" s="35" t="s">
        <v>42</v>
      </c>
      <c r="C19" s="19" t="s">
        <v>13</v>
      </c>
      <c r="D19" s="18">
        <v>30</v>
      </c>
      <c r="E19" s="19" t="s">
        <v>14</v>
      </c>
      <c r="F19" s="20" t="s">
        <v>15</v>
      </c>
    </row>
    <row r="20" spans="1:6" ht="15.75" x14ac:dyDescent="0.25">
      <c r="A20" s="54">
        <v>11</v>
      </c>
      <c r="B20" s="54" t="s">
        <v>44</v>
      </c>
      <c r="C20" s="53" t="s">
        <v>126</v>
      </c>
      <c r="D20" s="21">
        <v>28</v>
      </c>
      <c r="E20" s="22" t="s">
        <v>18</v>
      </c>
      <c r="F20" s="23" t="s">
        <v>19</v>
      </c>
    </row>
    <row r="21" spans="1:6" ht="15.75" x14ac:dyDescent="0.25">
      <c r="A21" s="38">
        <v>12</v>
      </c>
      <c r="B21" s="38" t="s">
        <v>46</v>
      </c>
      <c r="C21" s="25" t="s">
        <v>21</v>
      </c>
      <c r="D21" s="24">
        <v>28</v>
      </c>
      <c r="E21" s="25" t="s">
        <v>22</v>
      </c>
      <c r="F21" s="26" t="s">
        <v>23</v>
      </c>
    </row>
    <row r="22" spans="1:6" ht="15.75" x14ac:dyDescent="0.25">
      <c r="A22" s="38">
        <v>13</v>
      </c>
      <c r="B22" s="38" t="s">
        <v>48</v>
      </c>
      <c r="C22" s="59" t="s">
        <v>128</v>
      </c>
      <c r="D22" s="24">
        <v>23</v>
      </c>
      <c r="E22" s="25" t="s">
        <v>121</v>
      </c>
      <c r="F22" s="26" t="s">
        <v>107</v>
      </c>
    </row>
    <row r="23" spans="1:6" ht="15.75" x14ac:dyDescent="0.25">
      <c r="A23" s="38">
        <v>14</v>
      </c>
      <c r="B23" s="38" t="s">
        <v>51</v>
      </c>
      <c r="C23" s="59" t="s">
        <v>128</v>
      </c>
      <c r="D23" s="24">
        <v>28</v>
      </c>
      <c r="E23" s="25" t="s">
        <v>122</v>
      </c>
      <c r="F23" s="26" t="s">
        <v>27</v>
      </c>
    </row>
    <row r="24" spans="1:6" ht="15.75" x14ac:dyDescent="0.25">
      <c r="A24" s="38">
        <v>15</v>
      </c>
      <c r="B24" s="38" t="s">
        <v>54</v>
      </c>
      <c r="C24" s="25" t="s">
        <v>21</v>
      </c>
      <c r="D24" s="24">
        <v>27</v>
      </c>
      <c r="E24" s="25" t="s">
        <v>29</v>
      </c>
      <c r="F24" s="26" t="s">
        <v>30</v>
      </c>
    </row>
    <row r="25" spans="1:6" ht="15.75" x14ac:dyDescent="0.25">
      <c r="A25" s="38">
        <v>16</v>
      </c>
      <c r="B25" s="38" t="s">
        <v>57</v>
      </c>
      <c r="C25" s="25" t="s">
        <v>127</v>
      </c>
      <c r="D25" s="24">
        <v>30</v>
      </c>
      <c r="E25" s="25" t="s">
        <v>32</v>
      </c>
      <c r="F25" s="26" t="s">
        <v>33</v>
      </c>
    </row>
    <row r="26" spans="1:6" ht="15.75" x14ac:dyDescent="0.25">
      <c r="A26" s="38">
        <v>17</v>
      </c>
      <c r="B26" s="38" t="s">
        <v>60</v>
      </c>
      <c r="C26" s="25" t="s">
        <v>35</v>
      </c>
      <c r="D26" s="24">
        <v>30</v>
      </c>
      <c r="E26" s="25" t="s">
        <v>36</v>
      </c>
      <c r="F26" s="26" t="s">
        <v>37</v>
      </c>
    </row>
    <row r="27" spans="1:6" ht="16.5" thickBot="1" x14ac:dyDescent="0.3">
      <c r="A27" s="40">
        <v>18</v>
      </c>
      <c r="B27" s="40" t="s">
        <v>63</v>
      </c>
      <c r="C27" s="28" t="s">
        <v>39</v>
      </c>
      <c r="D27" s="27">
        <v>25</v>
      </c>
      <c r="E27" s="28" t="s">
        <v>40</v>
      </c>
      <c r="F27" s="26" t="s">
        <v>43</v>
      </c>
    </row>
    <row r="28" spans="1:6" ht="16.5" thickBot="1" x14ac:dyDescent="0.3">
      <c r="A28" s="41"/>
      <c r="B28" s="42"/>
      <c r="C28" s="43"/>
      <c r="D28" s="33">
        <f>SUM(D20:D27)</f>
        <v>219</v>
      </c>
      <c r="E28" s="16" t="s">
        <v>134</v>
      </c>
      <c r="F28" s="34">
        <f>D28+D19</f>
        <v>249</v>
      </c>
    </row>
    <row r="29" spans="1:6" ht="16.5" thickBot="1" x14ac:dyDescent="0.3">
      <c r="A29" s="15">
        <v>19</v>
      </c>
      <c r="B29" s="35" t="s">
        <v>66</v>
      </c>
      <c r="C29" s="19" t="s">
        <v>13</v>
      </c>
      <c r="D29" s="36">
        <v>30</v>
      </c>
      <c r="E29" s="19" t="s">
        <v>120</v>
      </c>
      <c r="F29" s="20" t="s">
        <v>41</v>
      </c>
    </row>
    <row r="30" spans="1:6" ht="15.75" x14ac:dyDescent="0.25">
      <c r="A30" s="54">
        <v>20</v>
      </c>
      <c r="B30" s="54" t="s">
        <v>69</v>
      </c>
      <c r="C30" s="53" t="s">
        <v>17</v>
      </c>
      <c r="D30" s="37">
        <v>29</v>
      </c>
      <c r="E30" s="22" t="s">
        <v>123</v>
      </c>
      <c r="F30" s="23" t="s">
        <v>45</v>
      </c>
    </row>
    <row r="31" spans="1:6" ht="15.75" x14ac:dyDescent="0.25">
      <c r="A31" s="38">
        <v>21</v>
      </c>
      <c r="B31" s="38" t="s">
        <v>72</v>
      </c>
      <c r="C31" s="25" t="s">
        <v>21</v>
      </c>
      <c r="D31" s="38">
        <v>30</v>
      </c>
      <c r="E31" s="25" t="s">
        <v>131</v>
      </c>
      <c r="F31" s="26" t="s">
        <v>47</v>
      </c>
    </row>
    <row r="32" spans="1:6" ht="15.75" x14ac:dyDescent="0.25">
      <c r="A32" s="38">
        <v>22</v>
      </c>
      <c r="B32" s="38" t="s">
        <v>75</v>
      </c>
      <c r="C32" s="59" t="s">
        <v>128</v>
      </c>
      <c r="D32" s="38">
        <v>32</v>
      </c>
      <c r="E32" s="25" t="s">
        <v>49</v>
      </c>
      <c r="F32" s="26" t="s">
        <v>50</v>
      </c>
    </row>
    <row r="33" spans="1:6" ht="15.75" x14ac:dyDescent="0.25">
      <c r="A33" s="38">
        <v>23</v>
      </c>
      <c r="B33" s="38" t="s">
        <v>77</v>
      </c>
      <c r="C33" s="59" t="s">
        <v>128</v>
      </c>
      <c r="D33" s="38">
        <v>30</v>
      </c>
      <c r="E33" s="25" t="s">
        <v>52</v>
      </c>
      <c r="F33" s="26" t="s">
        <v>53</v>
      </c>
    </row>
    <row r="34" spans="1:6" ht="15.75" x14ac:dyDescent="0.25">
      <c r="A34" s="38">
        <v>24</v>
      </c>
      <c r="B34" s="38" t="s">
        <v>80</v>
      </c>
      <c r="C34" s="25" t="s">
        <v>21</v>
      </c>
      <c r="D34" s="38">
        <v>29</v>
      </c>
      <c r="E34" s="25" t="s">
        <v>55</v>
      </c>
      <c r="F34" s="39" t="s">
        <v>56</v>
      </c>
    </row>
    <row r="35" spans="1:6" ht="15.75" x14ac:dyDescent="0.25">
      <c r="A35" s="38">
        <v>25</v>
      </c>
      <c r="B35" s="38" t="s">
        <v>83</v>
      </c>
      <c r="C35" s="25" t="s">
        <v>127</v>
      </c>
      <c r="D35" s="38">
        <v>31</v>
      </c>
      <c r="E35" s="25" t="s">
        <v>58</v>
      </c>
      <c r="F35" s="26" t="s">
        <v>59</v>
      </c>
    </row>
    <row r="36" spans="1:6" ht="15.75" x14ac:dyDescent="0.25">
      <c r="A36" s="38">
        <v>26</v>
      </c>
      <c r="B36" s="38" t="s">
        <v>86</v>
      </c>
      <c r="C36" s="25" t="s">
        <v>35</v>
      </c>
      <c r="D36" s="38">
        <v>34</v>
      </c>
      <c r="E36" s="25" t="s">
        <v>61</v>
      </c>
      <c r="F36" s="26" t="s">
        <v>62</v>
      </c>
    </row>
    <row r="37" spans="1:6" ht="16.5" thickBot="1" x14ac:dyDescent="0.3">
      <c r="A37" s="40">
        <v>27</v>
      </c>
      <c r="B37" s="40" t="s">
        <v>88</v>
      </c>
      <c r="C37" s="28" t="s">
        <v>39</v>
      </c>
      <c r="D37" s="40">
        <v>28</v>
      </c>
      <c r="E37" s="28" t="s">
        <v>64</v>
      </c>
      <c r="F37" s="26" t="s">
        <v>65</v>
      </c>
    </row>
    <row r="38" spans="1:6" ht="16.5" thickBot="1" x14ac:dyDescent="0.3">
      <c r="A38" s="41"/>
      <c r="B38" s="43"/>
      <c r="C38" s="49" t="s">
        <v>91</v>
      </c>
      <c r="D38" s="33">
        <f>SUM(D30:D37)</f>
        <v>243</v>
      </c>
      <c r="E38" s="44" t="s">
        <v>135</v>
      </c>
      <c r="F38" s="34">
        <f>D38+D29</f>
        <v>273</v>
      </c>
    </row>
    <row r="39" spans="1:6" ht="16.5" thickBot="1" x14ac:dyDescent="0.3">
      <c r="A39" s="15">
        <v>28</v>
      </c>
      <c r="B39" s="35" t="s">
        <v>92</v>
      </c>
      <c r="C39" s="19" t="s">
        <v>13</v>
      </c>
      <c r="D39" s="45">
        <v>27</v>
      </c>
      <c r="E39" s="19" t="s">
        <v>67</v>
      </c>
      <c r="F39" s="20" t="s">
        <v>68</v>
      </c>
    </row>
    <row r="40" spans="1:6" ht="15.75" x14ac:dyDescent="0.25">
      <c r="A40" s="54">
        <v>29</v>
      </c>
      <c r="B40" s="54" t="s">
        <v>95</v>
      </c>
      <c r="C40" s="53" t="s">
        <v>17</v>
      </c>
      <c r="D40" s="46">
        <v>29</v>
      </c>
      <c r="E40" s="22" t="s">
        <v>70</v>
      </c>
      <c r="F40" s="23" t="s">
        <v>71</v>
      </c>
    </row>
    <row r="41" spans="1:6" ht="15.75" x14ac:dyDescent="0.25">
      <c r="A41" s="38">
        <v>30</v>
      </c>
      <c r="B41" s="38" t="s">
        <v>98</v>
      </c>
      <c r="C41" s="25" t="s">
        <v>21</v>
      </c>
      <c r="D41" s="47">
        <v>25</v>
      </c>
      <c r="E41" s="25" t="s">
        <v>73</v>
      </c>
      <c r="F41" s="26" t="s">
        <v>115</v>
      </c>
    </row>
    <row r="42" spans="1:6" ht="15.75" x14ac:dyDescent="0.25">
      <c r="A42" s="38">
        <v>31</v>
      </c>
      <c r="B42" s="38" t="s">
        <v>100</v>
      </c>
      <c r="C42" s="59" t="s">
        <v>128</v>
      </c>
      <c r="D42" s="47">
        <v>28</v>
      </c>
      <c r="E42" s="25" t="s">
        <v>124</v>
      </c>
      <c r="F42" s="26" t="s">
        <v>76</v>
      </c>
    </row>
    <row r="43" spans="1:6" ht="15.75" x14ac:dyDescent="0.25">
      <c r="A43" s="38">
        <v>32</v>
      </c>
      <c r="B43" s="38" t="s">
        <v>103</v>
      </c>
      <c r="C43" s="59" t="s">
        <v>128</v>
      </c>
      <c r="D43" s="47">
        <v>28</v>
      </c>
      <c r="E43" s="25" t="s">
        <v>78</v>
      </c>
      <c r="F43" s="26" t="s">
        <v>79</v>
      </c>
    </row>
    <row r="44" spans="1:6" ht="15.75" x14ac:dyDescent="0.25">
      <c r="A44" s="38">
        <v>33</v>
      </c>
      <c r="B44" s="38" t="s">
        <v>106</v>
      </c>
      <c r="C44" s="25" t="s">
        <v>21</v>
      </c>
      <c r="D44" s="47">
        <v>32</v>
      </c>
      <c r="E44" s="25" t="s">
        <v>81</v>
      </c>
      <c r="F44" s="26" t="s">
        <v>82</v>
      </c>
    </row>
    <row r="45" spans="1:6" ht="15.75" x14ac:dyDescent="0.25">
      <c r="A45" s="38">
        <v>34</v>
      </c>
      <c r="B45" s="38" t="s">
        <v>108</v>
      </c>
      <c r="C45" s="25" t="s">
        <v>127</v>
      </c>
      <c r="D45" s="47">
        <v>34</v>
      </c>
      <c r="E45" s="25" t="s">
        <v>84</v>
      </c>
      <c r="F45" s="26" t="s">
        <v>85</v>
      </c>
    </row>
    <row r="46" spans="1:6" ht="15.75" x14ac:dyDescent="0.25">
      <c r="A46" s="38">
        <v>35</v>
      </c>
      <c r="B46" s="38" t="s">
        <v>110</v>
      </c>
      <c r="C46" s="25" t="s">
        <v>35</v>
      </c>
      <c r="D46" s="47">
        <v>34</v>
      </c>
      <c r="E46" s="25" t="s">
        <v>125</v>
      </c>
      <c r="F46" s="26" t="s">
        <v>87</v>
      </c>
    </row>
    <row r="47" spans="1:6" ht="16.5" thickBot="1" x14ac:dyDescent="0.3">
      <c r="A47" s="40">
        <v>36</v>
      </c>
      <c r="B47" s="40" t="s">
        <v>113</v>
      </c>
      <c r="C47" s="28" t="s">
        <v>39</v>
      </c>
      <c r="D47" s="48">
        <v>31</v>
      </c>
      <c r="E47" s="28" t="s">
        <v>89</v>
      </c>
      <c r="F47" s="29" t="s">
        <v>90</v>
      </c>
    </row>
    <row r="48" spans="1:6" ht="16.5" thickBot="1" x14ac:dyDescent="0.3">
      <c r="A48" s="41"/>
      <c r="B48" s="43"/>
      <c r="C48" s="49" t="s">
        <v>91</v>
      </c>
      <c r="D48" s="33">
        <f>SUM(D40:D47)</f>
        <v>241</v>
      </c>
      <c r="E48" s="50" t="s">
        <v>136</v>
      </c>
      <c r="F48" s="34">
        <f>D48+D39</f>
        <v>268</v>
      </c>
    </row>
    <row r="49" spans="1:6" ht="16.5" thickBot="1" x14ac:dyDescent="0.3">
      <c r="A49" s="30"/>
      <c r="B49" s="31"/>
      <c r="C49" s="51" t="s">
        <v>91</v>
      </c>
      <c r="D49" s="16">
        <f>D18+D28+D38+D48</f>
        <v>914</v>
      </c>
      <c r="E49" s="16" t="s">
        <v>137</v>
      </c>
      <c r="F49" s="34">
        <f>F18+F28+F38+F48</f>
        <v>1027</v>
      </c>
    </row>
    <row r="50" spans="1:6" ht="15.75" x14ac:dyDescent="0.25">
      <c r="A50" s="55"/>
      <c r="B50" s="55"/>
      <c r="C50" s="56"/>
      <c r="D50" s="57"/>
      <c r="E50" s="57"/>
      <c r="F50" s="58"/>
    </row>
    <row r="51" spans="1:6" ht="15.75" x14ac:dyDescent="0.25">
      <c r="A51" s="3"/>
      <c r="B51" s="3"/>
      <c r="C51" s="6" t="s">
        <v>116</v>
      </c>
      <c r="D51" s="3"/>
      <c r="E51" s="6"/>
      <c r="F51" s="3"/>
    </row>
    <row r="52" spans="1:6" ht="15.75" x14ac:dyDescent="0.25">
      <c r="C52" s="6" t="s">
        <v>117</v>
      </c>
    </row>
    <row r="54" spans="1:6" ht="15.75" x14ac:dyDescent="0.25">
      <c r="C54" s="1"/>
    </row>
  </sheetData>
  <mergeCells count="3">
    <mergeCell ref="A2:C2"/>
    <mergeCell ref="C4:E4"/>
    <mergeCell ref="C5:E5"/>
  </mergeCells>
  <pageMargins left="0.2" right="0.2" top="0.25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2025-09-10T05:48:33Z</cp:lastPrinted>
  <dcterms:created xsi:type="dcterms:W3CDTF">2025-08-07T11:23:00Z</dcterms:created>
  <dcterms:modified xsi:type="dcterms:W3CDTF">2025-10-02T08:47:57Z</dcterms:modified>
</cp:coreProperties>
</file>